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39" documentId="8_{5BD2205C-D483-4541-971E-00726351A1FB}" xr6:coauthVersionLast="47" xr6:coauthVersionMax="47" xr10:uidLastSave="{F53277BD-51A5-42A9-85AF-6A97FBA85CBC}"/>
  <bookViews>
    <workbookView xWindow="-98" yWindow="-98" windowWidth="28996" windowHeight="1747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A23" i="1"/>
  <c r="F8" i="1"/>
  <c r="A20" i="1"/>
  <c r="A29" i="1" l="1"/>
  <c r="A30" i="1"/>
  <c r="A27" i="1" l="1"/>
  <c r="A25" i="1"/>
  <c r="A22" i="1"/>
  <c r="A13" i="1"/>
  <c r="A9" i="1"/>
  <c r="A10" i="1" s="1"/>
  <c r="A11" i="1" s="1"/>
  <c r="A8" i="1"/>
  <c r="A16" i="1" l="1"/>
  <c r="A17" i="1" s="1"/>
  <c r="A18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s="1"/>
  <c r="F20" i="1" s="1"/>
  <c r="F21" i="1" l="1"/>
  <c r="F22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<sst xmlns="http://schemas.openxmlformats.org/spreadsheetml/2006/main" count="104" uniqueCount="76">
  <si>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</si>
  <si>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</si>
  <si>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</si>
  <si>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</si>
  <si>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</si>
  <si>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</si>
  <si>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</si>
  <si>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</si>
  <si>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</si>
  <si>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</si>
  <si>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</si>
  <si>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</si>
  <si>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</si>
  <si>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</si>
  <si>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</si>
  <si>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</si>
  <si>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</si>
  <si>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</si>
  <si>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</si>
  <si>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</si>
  <si>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</si>
  <si>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</si>
  <si>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</si>
  <si>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</si>
  <si>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</si>
  <si>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</si>
  <si>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</si>
  <si>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</si>
  <si>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</si>
  <si>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</si>
  <si>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</si>
  <si>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</si>
  <si>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</si>
  <si>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</si>
  <si>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</si>
  <si>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</si>
  <si>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</si>
  <si>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</si>
  <si>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</si>
  <si>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</si>
  <si>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</si>
  <si>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</si>
  <si>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</si>
  <si>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</si>
  <si>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</si>
  <si>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</si>
  <si>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</si>
  <si>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</si>
  <si>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</si>
  <si>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</si>
  <si>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</si>
  <si>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</si>
  <si>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</si>
  <si>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</si>
  <si>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</si>
  <si>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</si>
  <si>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</si>
  <si>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</si>
  <si>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</si>
  <si>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</si>
  <si>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</si>
  <si>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</si>
  <si>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</si>
  <si>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</si>
  <si>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</si>
  <si>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 xml:space="preserve">Update - EC Action Item Summary
Ref: https://mentor.ieee.org/802-ec/dcn/19/ec-19-0085-89-00EC-ec-action-items-ongoing.docx  
</t>
  </si>
  <si>
    <t>Tuesday 1900-2100 UTC, 06 Feb 2024</t>
  </si>
  <si>
    <t>R1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</si>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</sst>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167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7" zoomScale="140" zoomScaleNormal="140" zoomScaleSheetLayoutView="110" workbookViewId="0">
      <selection activeCell="H11" sqref="H1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67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66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9" si="0">F8+TIME(0,E8,0)</f>
        <v>0.58680555555555558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75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ht="25.5" x14ac:dyDescent="0.45">
      <c r="A14" s="130">
        <f>A13+0.001</f>
        <v>3.0009999999999999</v>
      </c>
      <c r="B14" s="76" t="s">
        <v>51</v>
      </c>
      <c r="C14" s="77" t="s">
        <v>68</v>
      </c>
      <c r="D14" s="77" t="s">
        <v>69</v>
      </c>
      <c r="E14" s="56">
        <v>10</v>
      </c>
      <c r="F14" s="118">
        <f t="shared" si="0"/>
        <v>0.59513888888888888</v>
      </c>
    </row>
    <row r="15" spans="1:9" x14ac:dyDescent="0.45">
      <c r="A15" s="130">
        <f>A14+0.001</f>
        <v>3.0019999999999998</v>
      </c>
      <c r="B15" s="76" t="s">
        <v>8</v>
      </c>
      <c r="C15" s="77" t="s">
        <v>70</v>
      </c>
      <c r="D15" s="77" t="s">
        <v>1</v>
      </c>
      <c r="E15" s="56">
        <v>10</v>
      </c>
      <c r="F15" s="118">
        <f t="shared" si="0"/>
        <v>0.6020833333333333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10</v>
      </c>
      <c r="F16" s="118">
        <f t="shared" si="0"/>
        <v>0.60902777777777772</v>
      </c>
    </row>
    <row r="17" spans="1:10" x14ac:dyDescent="0.45">
      <c r="A17" s="113">
        <f t="shared" ref="A17:A18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10</v>
      </c>
      <c r="F17" s="101">
        <f t="shared" si="0"/>
        <v>0.61597222222222214</v>
      </c>
    </row>
    <row r="18" spans="1:10" x14ac:dyDescent="0.45">
      <c r="A18" s="113">
        <f t="shared" si="2"/>
        <v>3.0299999999999994</v>
      </c>
      <c r="B18" s="76" t="s">
        <v>8</v>
      </c>
      <c r="C18" s="77" t="s">
        <v>71</v>
      </c>
      <c r="D18" s="77" t="s">
        <v>72</v>
      </c>
      <c r="E18" s="56">
        <v>5</v>
      </c>
      <c r="F18" s="101">
        <f t="shared" si="0"/>
        <v>0.62291666666666656</v>
      </c>
    </row>
    <row r="19" spans="1:10" x14ac:dyDescent="0.45">
      <c r="A19" s="113"/>
      <c r="B19" s="76"/>
      <c r="C19" s="77"/>
      <c r="D19" s="77"/>
      <c r="E19" s="56"/>
      <c r="F19" s="101">
        <f t="shared" si="0"/>
        <v>0.62638888888888877</v>
      </c>
    </row>
    <row r="20" spans="1:10" ht="42.75" customHeight="1" x14ac:dyDescent="0.45">
      <c r="A20" s="113">
        <f>3.09</f>
        <v>3.09</v>
      </c>
      <c r="B20" s="76" t="s">
        <v>51</v>
      </c>
      <c r="C20" s="77" t="s">
        <v>65</v>
      </c>
      <c r="D20" s="77" t="s">
        <v>49</v>
      </c>
      <c r="E20" s="56">
        <v>5</v>
      </c>
      <c r="F20" s="101">
        <f t="shared" si="0"/>
        <v>0.62638888888888877</v>
      </c>
    </row>
    <row r="21" spans="1:10" x14ac:dyDescent="0.45">
      <c r="A21" s="75"/>
      <c r="B21" s="76"/>
      <c r="C21" s="77"/>
      <c r="D21" s="77"/>
      <c r="E21" s="56"/>
      <c r="F21" s="101">
        <f t="shared" si="0"/>
        <v>0.62986111111111098</v>
      </c>
    </row>
    <row r="22" spans="1:10" x14ac:dyDescent="0.45">
      <c r="A22" s="108">
        <f>4</f>
        <v>4</v>
      </c>
      <c r="B22" s="76"/>
      <c r="C22" s="82" t="s">
        <v>52</v>
      </c>
      <c r="D22" s="77"/>
      <c r="E22" s="56"/>
      <c r="F22" s="101">
        <f t="shared" si="0"/>
        <v>0.62986111111111098</v>
      </c>
    </row>
    <row r="23" spans="1:10" ht="63.75" x14ac:dyDescent="0.45">
      <c r="A23" s="122">
        <f t="shared" ref="A23" si="3">A22+0.01</f>
        <v>4.01</v>
      </c>
      <c r="B23" s="131" t="s">
        <v>62</v>
      </c>
      <c r="C23" s="132" t="s">
        <v>73</v>
      </c>
      <c r="D23" s="133" t="s">
        <v>74</v>
      </c>
      <c r="E23" s="73">
        <v>0</v>
      </c>
      <c r="F23" s="134">
        <f t="shared" si="0"/>
        <v>0.62986111111111098</v>
      </c>
    </row>
    <row r="24" spans="1:10" x14ac:dyDescent="0.45">
      <c r="A24" s="128"/>
      <c r="B24" s="76"/>
      <c r="C24" s="80"/>
      <c r="D24" s="77"/>
      <c r="E24" s="81"/>
      <c r="F24" s="101">
        <f t="shared" si="0"/>
        <v>0.62986111111111098</v>
      </c>
    </row>
    <row r="25" spans="1:10" x14ac:dyDescent="0.45">
      <c r="A25" s="108">
        <f>5</f>
        <v>5</v>
      </c>
      <c r="B25" s="76"/>
      <c r="C25" s="79" t="s">
        <v>38</v>
      </c>
      <c r="D25" s="77"/>
      <c r="E25" s="56"/>
      <c r="F25" s="101">
        <f t="shared" si="0"/>
        <v>0.62986111111111098</v>
      </c>
      <c r="G25" s="84"/>
      <c r="H25" s="83"/>
      <c r="I25" s="84"/>
      <c r="J25" s="84"/>
    </row>
    <row r="26" spans="1:10" x14ac:dyDescent="0.45">
      <c r="A26" s="78"/>
      <c r="B26" s="76"/>
      <c r="C26" s="77"/>
      <c r="D26" s="77"/>
      <c r="E26" s="56"/>
      <c r="F26" s="101">
        <f t="shared" si="0"/>
        <v>0.62986111111111098</v>
      </c>
      <c r="G26" s="84"/>
      <c r="H26" s="84"/>
      <c r="I26" s="84"/>
      <c r="J26" s="84"/>
    </row>
    <row r="27" spans="1:10" x14ac:dyDescent="0.45">
      <c r="A27" s="108">
        <f>6</f>
        <v>6</v>
      </c>
      <c r="B27" s="76"/>
      <c r="C27" s="79" t="s">
        <v>53</v>
      </c>
      <c r="D27" s="77"/>
      <c r="E27" s="56"/>
      <c r="F27" s="101">
        <f t="shared" si="0"/>
        <v>0.62986111111111098</v>
      </c>
      <c r="G27" s="84"/>
      <c r="H27" s="84"/>
      <c r="I27" s="84"/>
      <c r="J27" s="84"/>
    </row>
    <row r="28" spans="1:10" x14ac:dyDescent="0.35">
      <c r="A28" s="75"/>
      <c r="B28" s="76"/>
      <c r="C28" s="86"/>
      <c r="D28" s="87"/>
      <c r="E28" s="88"/>
      <c r="F28" s="101">
        <f t="shared" si="0"/>
        <v>0.62986111111111098</v>
      </c>
      <c r="G28" s="84"/>
      <c r="H28" s="84"/>
      <c r="I28" s="84"/>
      <c r="J28" s="84"/>
    </row>
    <row r="29" spans="1:10" ht="25.5" x14ac:dyDescent="0.45">
      <c r="A29" s="108">
        <f>9</f>
        <v>9</v>
      </c>
      <c r="B29" s="76"/>
      <c r="C29" s="89" t="s">
        <v>30</v>
      </c>
      <c r="D29" s="77" t="s">
        <v>31</v>
      </c>
      <c r="E29" s="90">
        <v>5</v>
      </c>
      <c r="F29" s="101">
        <f t="shared" si="0"/>
        <v>0.62986111111111098</v>
      </c>
      <c r="G29" s="84"/>
      <c r="H29" s="84"/>
      <c r="I29" s="84"/>
      <c r="J29" s="84"/>
    </row>
    <row r="30" spans="1:10" ht="14.65" customHeight="1" thickBot="1" x14ac:dyDescent="0.5">
      <c r="A30" s="114">
        <f>10</f>
        <v>10</v>
      </c>
      <c r="B30" s="91" t="s">
        <v>7</v>
      </c>
      <c r="C30" s="92" t="s">
        <v>33</v>
      </c>
      <c r="D30" s="93" t="s">
        <v>1</v>
      </c>
      <c r="E30" s="94"/>
      <c r="F30" s="95">
        <v>0.70833333333333337</v>
      </c>
      <c r="G30" s="96"/>
      <c r="H30" s="84"/>
    </row>
    <row r="34" spans="3:3" x14ac:dyDescent="0.45">
      <c r="C34" s="98"/>
    </row>
    <row r="35" spans="3:3" x14ac:dyDescent="0.45">
      <c r="C35" s="98"/>
    </row>
    <row r="41" spans="3:3" x14ac:dyDescent="0.45">
      <c r="C41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2024-01-26T15:38:26Z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